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30" windowWidth="14625" windowHeight="79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K8" i="1" l="1"/>
  <c r="K9" i="1"/>
  <c r="K10" i="1"/>
  <c r="K11" i="1"/>
  <c r="K7" i="1"/>
  <c r="J12" i="1" l="1"/>
  <c r="J13" i="1" s="1"/>
  <c r="J14" i="1" s="1"/>
  <c r="H12" i="1"/>
  <c r="H13" i="1" s="1"/>
  <c r="K12" i="1" l="1"/>
  <c r="K13" i="1" s="1"/>
  <c r="K14" i="1" s="1"/>
  <c r="H14" i="1"/>
</calcChain>
</file>

<file path=xl/sharedStrings.xml><?xml version="1.0" encoding="utf-8"?>
<sst xmlns="http://schemas.openxmlformats.org/spreadsheetml/2006/main" count="26" uniqueCount="24">
  <si>
    <t>HiSeq® Rapid SBS Kit v2 (200 cycles)</t>
  </si>
  <si>
    <t>MiSeq Reagent kit v2 (500 cycles)</t>
  </si>
  <si>
    <t>MiSeq Reagent kit v3 (600 cycles)</t>
  </si>
  <si>
    <t>HiSeq® Rapid Duo cBot™ Sample Loading Kit</t>
  </si>
  <si>
    <t>Cant</t>
  </si>
  <si>
    <t xml:space="preserve"> </t>
  </si>
  <si>
    <t>Base imponible</t>
  </si>
  <si>
    <t>IVA</t>
  </si>
  <si>
    <t>Total s/IVA</t>
  </si>
  <si>
    <t xml:space="preserve">Total s/IVA </t>
  </si>
  <si>
    <t>TOTAL</t>
  </si>
  <si>
    <t>EXP. F17.0012IIC: SUMINISTRO DE KITS REACTIVOS PARA EQUIPOS HISEQ ILLUMINA</t>
  </si>
  <si>
    <t>REF. COMERCIAL</t>
  </si>
  <si>
    <t>ARTICULO</t>
  </si>
  <si>
    <t>LOTE</t>
  </si>
  <si>
    <t>ANEXO 3: OFERTA OBJETIVABLE</t>
  </si>
  <si>
    <t>PLAZO ENTREGA</t>
  </si>
  <si>
    <t>HiSeq® Rapid PE Cluster Kit v2</t>
  </si>
  <si>
    <t>ARTICULO OFRECIDO</t>
  </si>
  <si>
    <t>Precio Unitario máximo</t>
  </si>
  <si>
    <t>Empresa:</t>
  </si>
  <si>
    <t>NIF:</t>
  </si>
  <si>
    <t>Representante legal: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</si>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</sst>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C0A]_-;\-* #,##0.00\ [$€-C0A]_-;_-* &quot;-&quot;??\ [$€-C0A]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ont="1" applyProtection="1">
      <protection locked="0"/>
    </xf>
    <xf numFmtId="164" fontId="0" fillId="0" borderId="0" xfId="0" applyNumberFormat="1" applyFont="1" applyProtection="1">
      <protection locked="0"/>
    </xf>
    <xf numFmtId="9" fontId="0" fillId="0" borderId="0" xfId="0" applyNumberFormat="1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164" fontId="0" fillId="0" borderId="2" xfId="0" applyNumberFormat="1" applyFont="1" applyBorder="1" applyProtection="1"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164" fontId="0" fillId="0" borderId="7" xfId="0" applyNumberFormat="1" applyFont="1" applyBorder="1" applyProtection="1"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164" fontId="0" fillId="0" borderId="4" xfId="0" applyNumberFormat="1" applyFont="1" applyBorder="1" applyProtection="1"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/>
    <xf numFmtId="0" fontId="1" fillId="0" borderId="5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wrapText="1"/>
    </xf>
    <xf numFmtId="0" fontId="3" fillId="0" borderId="0" xfId="0" applyFont="1" applyProtection="1"/>
    <xf numFmtId="0" fontId="0" fillId="0" borderId="0" xfId="0" applyFont="1" applyProtection="1"/>
    <xf numFmtId="0" fontId="0" fillId="0" borderId="5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vertical="center"/>
    </xf>
    <xf numFmtId="164" fontId="0" fillId="0" borderId="5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164" fontId="0" fillId="0" borderId="10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64" fontId="0" fillId="0" borderId="11" xfId="0" applyNumberFormat="1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8" xfId="0" applyFont="1" applyBorder="1" applyProtection="1"/>
    <xf numFmtId="0" fontId="0" fillId="0" borderId="0" xfId="0" applyFont="1" applyBorder="1" applyProtection="1"/>
    <xf numFmtId="0" fontId="0" fillId="0" borderId="0" xfId="0" applyFont="1" applyFill="1" applyBorder="1" applyProtection="1"/>
    <xf numFmtId="0" fontId="0" fillId="0" borderId="9" xfId="0" applyFont="1" applyBorder="1" applyProtection="1"/>
    <xf numFmtId="164" fontId="0" fillId="0" borderId="5" xfId="0" applyNumberFormat="1" applyFont="1" applyBorder="1" applyProtection="1"/>
    <xf numFmtId="164" fontId="0" fillId="0" borderId="10" xfId="0" applyNumberFormat="1" applyFont="1" applyBorder="1" applyProtection="1"/>
    <xf numFmtId="164" fontId="0" fillId="0" borderId="11" xfId="0" applyNumberFormat="1" applyFont="1" applyBorder="1" applyProtection="1"/>
    <xf numFmtId="164" fontId="1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tabSelected="1" workbookViewId="0">
      <selection activeCell="D26" sqref="D26"/>
    </sheetView>
  </sheetViews>
  <sheetFormatPr baseColWidth="10" defaultRowHeight="15" x14ac:dyDescent="0.25"/>
  <cols>
    <col min="1" max="1" width="5.7109375" style="1" customWidth="1"/>
    <col min="2" max="2" width="6.28515625" style="1" bestFit="1" customWidth="1"/>
    <col min="3" max="3" width="42.5703125" style="1" bestFit="1" customWidth="1"/>
    <col min="4" max="4" width="45.7109375" style="4" customWidth="1"/>
    <col min="5" max="5" width="14.140625" style="4" customWidth="1"/>
    <col min="6" max="6" width="13" style="5" customWidth="1"/>
    <col min="7" max="7" width="5.7109375" style="1" bestFit="1" customWidth="1"/>
    <col min="8" max="8" width="12" style="1" bestFit="1" customWidth="1"/>
    <col min="9" max="9" width="5.7109375" style="1" bestFit="1" customWidth="1"/>
    <col min="10" max="10" width="12.7109375" style="1" customWidth="1"/>
    <col min="11" max="12" width="12" style="1" bestFit="1" customWidth="1"/>
    <col min="13" max="16384" width="11.42578125" style="1"/>
  </cols>
  <sheetData>
    <row r="2" spans="1:12" ht="18.75" x14ac:dyDescent="0.3">
      <c r="B2" s="38" t="s">
        <v>11</v>
      </c>
      <c r="D2" s="2"/>
      <c r="E2" s="2"/>
      <c r="F2" s="3"/>
    </row>
    <row r="3" spans="1:12" x14ac:dyDescent="0.25">
      <c r="B3" s="39" t="s">
        <v>15</v>
      </c>
      <c r="F3" s="2"/>
    </row>
    <row r="4" spans="1:12" ht="15.75" thickBot="1" x14ac:dyDescent="0.3"/>
    <row r="5" spans="1:12" s="6" customFormat="1" x14ac:dyDescent="0.25">
      <c r="A5" s="21"/>
      <c r="B5" s="22" t="s">
        <v>14</v>
      </c>
      <c r="C5" s="23" t="s">
        <v>13</v>
      </c>
      <c r="D5" s="24" t="s">
        <v>18</v>
      </c>
      <c r="E5" s="24" t="s">
        <v>12</v>
      </c>
      <c r="F5" s="25" t="s">
        <v>19</v>
      </c>
      <c r="G5" s="26">
        <v>2017</v>
      </c>
      <c r="H5" s="27"/>
      <c r="I5" s="28">
        <v>2018</v>
      </c>
      <c r="J5" s="27"/>
      <c r="K5" s="22" t="s">
        <v>10</v>
      </c>
      <c r="L5" s="29" t="s">
        <v>16</v>
      </c>
    </row>
    <row r="6" spans="1:12" s="6" customFormat="1" ht="30.75" customHeight="1" thickBot="1" x14ac:dyDescent="0.3">
      <c r="A6" s="21"/>
      <c r="B6" s="30"/>
      <c r="C6" s="31"/>
      <c r="D6" s="32"/>
      <c r="E6" s="32"/>
      <c r="F6" s="33"/>
      <c r="G6" s="34" t="s">
        <v>4</v>
      </c>
      <c r="H6" s="35" t="s">
        <v>8</v>
      </c>
      <c r="I6" s="36" t="s">
        <v>4</v>
      </c>
      <c r="J6" s="35" t="s">
        <v>9</v>
      </c>
      <c r="K6" s="30"/>
      <c r="L6" s="37"/>
    </row>
    <row r="7" spans="1:12" x14ac:dyDescent="0.25">
      <c r="B7" s="40">
        <v>1</v>
      </c>
      <c r="C7" s="41" t="s">
        <v>17</v>
      </c>
      <c r="D7" s="7"/>
      <c r="E7" s="7"/>
      <c r="F7" s="46">
        <v>1417</v>
      </c>
      <c r="G7" s="47">
        <v>4</v>
      </c>
      <c r="H7" s="8"/>
      <c r="I7" s="52">
        <v>2</v>
      </c>
      <c r="J7" s="8"/>
      <c r="K7" s="56">
        <f>(J7*I7)+(H7*G7)</f>
        <v>0</v>
      </c>
      <c r="L7" s="9"/>
    </row>
    <row r="8" spans="1:12" x14ac:dyDescent="0.25">
      <c r="B8" s="42"/>
      <c r="C8" s="43" t="s">
        <v>0</v>
      </c>
      <c r="D8" s="10"/>
      <c r="E8" s="10"/>
      <c r="F8" s="48">
        <v>1971</v>
      </c>
      <c r="G8" s="49">
        <v>4</v>
      </c>
      <c r="H8" s="11"/>
      <c r="I8" s="53">
        <v>2</v>
      </c>
      <c r="J8" s="11"/>
      <c r="K8" s="57">
        <f t="shared" ref="K8:K11" si="0">(J8*I8)+(H8*G8)</f>
        <v>0</v>
      </c>
      <c r="L8" s="12"/>
    </row>
    <row r="9" spans="1:12" x14ac:dyDescent="0.25">
      <c r="B9" s="42"/>
      <c r="C9" s="43" t="s">
        <v>3</v>
      </c>
      <c r="D9" s="10"/>
      <c r="E9" s="10"/>
      <c r="F9" s="48">
        <v>436</v>
      </c>
      <c r="G9" s="49">
        <v>3</v>
      </c>
      <c r="H9" s="11"/>
      <c r="I9" s="53">
        <v>1</v>
      </c>
      <c r="J9" s="11"/>
      <c r="K9" s="57">
        <f t="shared" si="0"/>
        <v>0</v>
      </c>
      <c r="L9" s="12"/>
    </row>
    <row r="10" spans="1:12" x14ac:dyDescent="0.25">
      <c r="B10" s="42"/>
      <c r="C10" s="43" t="s">
        <v>1</v>
      </c>
      <c r="D10" s="10"/>
      <c r="E10" s="10"/>
      <c r="F10" s="48">
        <v>1114</v>
      </c>
      <c r="G10" s="49">
        <v>2</v>
      </c>
      <c r="H10" s="11"/>
      <c r="I10" s="54">
        <v>1</v>
      </c>
      <c r="J10" s="11"/>
      <c r="K10" s="57">
        <f t="shared" si="0"/>
        <v>0</v>
      </c>
      <c r="L10" s="12"/>
    </row>
    <row r="11" spans="1:12" ht="15.75" thickBot="1" x14ac:dyDescent="0.3">
      <c r="B11" s="44"/>
      <c r="C11" s="45" t="s">
        <v>2</v>
      </c>
      <c r="D11" s="13"/>
      <c r="E11" s="13"/>
      <c r="F11" s="50">
        <v>1516</v>
      </c>
      <c r="G11" s="51">
        <v>2</v>
      </c>
      <c r="H11" s="14"/>
      <c r="I11" s="55">
        <v>1</v>
      </c>
      <c r="J11" s="14"/>
      <c r="K11" s="58">
        <f t="shared" si="0"/>
        <v>0</v>
      </c>
      <c r="L11" s="15"/>
    </row>
    <row r="12" spans="1:12" s="6" customFormat="1" x14ac:dyDescent="0.25">
      <c r="B12" s="16"/>
      <c r="C12" s="17" t="s">
        <v>6</v>
      </c>
      <c r="D12" s="18"/>
      <c r="E12" s="18"/>
      <c r="F12" s="19"/>
      <c r="H12" s="2">
        <f>SUM(H7:H11)</f>
        <v>0</v>
      </c>
      <c r="I12" s="1"/>
      <c r="J12" s="2">
        <f>SUM(J7:J11)</f>
        <v>0</v>
      </c>
      <c r="K12" s="59">
        <f t="shared" ref="K7:K12" si="1">J12+H12</f>
        <v>0</v>
      </c>
      <c r="L12" s="20"/>
    </row>
    <row r="13" spans="1:12" s="6" customFormat="1" x14ac:dyDescent="0.25">
      <c r="B13" s="16"/>
      <c r="C13" s="17" t="s">
        <v>7</v>
      </c>
      <c r="D13" s="18"/>
      <c r="E13" s="18"/>
      <c r="F13" s="19"/>
      <c r="H13" s="2">
        <f>H12*21/100</f>
        <v>0</v>
      </c>
      <c r="I13" s="1"/>
      <c r="J13" s="2">
        <f>J12*21/100</f>
        <v>0</v>
      </c>
      <c r="K13" s="59">
        <f>K12*21/100</f>
        <v>0</v>
      </c>
    </row>
    <row r="14" spans="1:12" s="6" customFormat="1" x14ac:dyDescent="0.25">
      <c r="B14" s="16"/>
      <c r="C14" s="17" t="s">
        <v>10</v>
      </c>
      <c r="D14" s="18"/>
      <c r="E14" s="18"/>
      <c r="F14" s="19"/>
      <c r="H14" s="2">
        <f>H13++H12</f>
        <v>0</v>
      </c>
      <c r="I14" s="2"/>
      <c r="J14" s="2">
        <f t="shared" ref="J14" si="2">J13++J12</f>
        <v>0</v>
      </c>
      <c r="K14" s="59">
        <f>K13+K12</f>
        <v>0</v>
      </c>
    </row>
    <row r="15" spans="1:12" s="6" customFormat="1" x14ac:dyDescent="0.25">
      <c r="D15" s="18"/>
      <c r="E15" s="18"/>
      <c r="F15" s="19"/>
      <c r="H15" s="20"/>
      <c r="J15" s="20"/>
    </row>
    <row r="16" spans="1:12" x14ac:dyDescent="0.25">
      <c r="D16" s="4" t="s">
        <v>23</v>
      </c>
    </row>
    <row r="17" spans="3:7" x14ac:dyDescent="0.25">
      <c r="C17" s="1" t="s">
        <v>20</v>
      </c>
    </row>
    <row r="18" spans="3:7" x14ac:dyDescent="0.25">
      <c r="C18" s="1" t="s">
        <v>21</v>
      </c>
      <c r="G18" s="1" t="s">
        <v>5</v>
      </c>
    </row>
    <row r="19" spans="3:7" x14ac:dyDescent="0.25">
      <c r="C19" s="1" t="s">
        <v>22</v>
      </c>
    </row>
  </sheetData>
  <sheetProtection password="E3C6" sheet="1" objects="1" scenarios="1" selectLockedCells="1"/>
  <mergeCells count="11">
    <mergeCell ref="K5:K6"/>
    <mergeCell ref="D5:D6"/>
    <mergeCell ref="L5:L6"/>
    <mergeCell ref="E5:E6"/>
    <mergeCell ref="L7:L11"/>
    <mergeCell ref="B7:B11"/>
    <mergeCell ref="B5:B6"/>
    <mergeCell ref="C5:C6"/>
    <mergeCell ref="I5:J5"/>
    <mergeCell ref="G5:H5"/>
    <mergeCell ref="F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VILLAHOZ, NATALIA (IDIBAPS)</dc:creator>
  <cp:lastModifiedBy>CASTRO, NURIA (FCRB)</cp:lastModifiedBy>
  <dcterms:created xsi:type="dcterms:W3CDTF">2017-10-19T07:31:42Z</dcterms:created>
  <dcterms:modified xsi:type="dcterms:W3CDTF">2017-10-20T09:49:48Z</dcterms:modified>
</cp:coreProperties>
</file>