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11115" windowHeight="5640" activeTab="1"/>
  </bookViews>
  <sheets>
    <sheet name="INSTRUCCIONS  COMPLIMENTACIÓ" sheetId="1" r:id="rId1"/>
    <sheet name="ANNEX OFERTA" sheetId="2" r:id="rId2"/>
  </sheets>
  <definedNames>
    <definedName name="_xlnm.Print_Area" localSheetId="1">'ANNEX OFERTA'!$A$3:$M$15</definedName>
    <definedName name="_xlnm.Print_Area" localSheetId="0">'INSTRUCCIONS  COMPLIMENTACIÓ'!$A$1:$Q$21</definedName>
    <definedName name="_xlnm.Print_Titles" localSheetId="1">'ANNEX OFERTA'!$12:$12</definedName>
  </definedNames>
  <calcPr fullCalcOnLoad="1"/>
</workbook>
</file>

<file path=xl/sharedStrings.xml><?xml version="1.0" encoding="utf-8"?>
<sst xmlns="http://schemas.openxmlformats.org/spreadsheetml/2006/main" count="80" uniqueCount="73">
  <si>
    <t>NIF:</t>
  </si>
  <si>
    <t>FAX:</t>
  </si>
  <si>
    <t>LICITADOR:</t>
  </si>
  <si>
    <t>DNI:</t>
  </si>
  <si>
    <t>EMPRESA:</t>
  </si>
  <si>
    <t>Cod.</t>
  </si>
  <si>
    <t>Pueden solicitar este formato en fichero en la dirección de correo electrónico:               @clinic.ub.es</t>
  </si>
  <si>
    <t>Agrup.de Lots</t>
  </si>
  <si>
    <t>Lots</t>
  </si>
  <si>
    <t xml:space="preserve">Denominació artícle </t>
  </si>
  <si>
    <t>Nom comercial</t>
  </si>
  <si>
    <t>Referencia
Fabricant</t>
  </si>
  <si>
    <t>Unidad de Mesura</t>
  </si>
  <si>
    <t>Quantitat</t>
  </si>
  <si>
    <t>IMPORT IVA</t>
  </si>
  <si>
    <t>IMPORT TOTAL  IVA INCL.</t>
  </si>
  <si>
    <t>% Rappel ofertat al lot</t>
  </si>
  <si>
    <t xml:space="preserve">*NOTA: ELS RAPPELS OFERTATS PER LOTS O AGRUPACIÓ DE LOTS NO ESTARAN CONDICIONATS AL VOLUM DE FACTURACIÓ O A L'ADJUDICACIÓ D'ALTRES LOTS O AGRUPACIONS DE LOTS. L'HCPB DECIDIRÀ LA PERIODICITAT I LA FORMA DE LA LIQUIDACIÓ DELS RAPPELS, QUE PODRÀ SER EN MATERIAL SENSE CÀRREC O NOTES D'ABONAMENT. EN EL CAS D'OFERIR RAPPELS QUE NO SIGUIN AL LOT O AGRUPACIÓ DE LOTS AQUESTS S'HAURAN DE  FER CONSTAR EN UN DOCUMENT A PART. </t>
  </si>
  <si>
    <t>DOMICILI:</t>
  </si>
  <si>
    <t>LOCALITAT:</t>
  </si>
  <si>
    <t>TELÈFON:</t>
  </si>
  <si>
    <t>CORREU ELECTRÒNIC:</t>
  </si>
  <si>
    <t>DADES DEL SIGNANT:</t>
  </si>
  <si>
    <t>NOM I COGNOMS:</t>
  </si>
  <si>
    <t>CARREC:</t>
  </si>
  <si>
    <t>SIGNAT I SEGELLAT:</t>
  </si>
  <si>
    <t>DATA:</t>
  </si>
  <si>
    <t>TITOL DE L'EXPEDIENT:</t>
  </si>
  <si>
    <t>NÚMERO D'EXPEDIENT:</t>
  </si>
  <si>
    <t>DENOMINACIÓ OFERTA (BASE o VARIANT)</t>
  </si>
  <si>
    <t>ANNEX DE COMPLIMENTACIÓ OBLIGATORIA  PCAP D'OFERTA ECONÒMICA (ACO3_PCAP)</t>
  </si>
  <si>
    <t>DADES EXPEDIENT</t>
  </si>
  <si>
    <t>DADES DEL LICITADOR</t>
  </si>
  <si>
    <t xml:space="preserve"> % IVA</t>
  </si>
  <si>
    <t xml:space="preserve">S'han d'emplenar les cel·les corresponents a les dades de l'expedient ( títol, nom i si és oferta base o variant), les dades personals del licitador i, amb la seva oferta, les caselles buides de totes les columnes amb capçalera en blanc i no modificar les ja emplenades (capçaleres en fons verd o ombreig). S'han d'indicar, en la columna "Rappel ofert al lot", només aquells rappels incondicionados que s'apliquen al lot i expressats percentualment. El preu net resultant serà el valorat, segons criteris d'adjudicació, com oferta econòmica al lot. Els rappels oferts es liquidaran amb la periodicitat que estableixi el HCPB. La forma d'aplicació del rappel, en nota d'abonament o lliurament de material sense càrrec, la determinarà el HCPB. El preu de facturació serà, en qualsevol cas, el preu unitari oferat sense rappel. </t>
  </si>
  <si>
    <t>Preu Unitari ofertat IVA inclòs</t>
  </si>
  <si>
    <t>Preu Unitari ofertat (base impos.)</t>
  </si>
  <si>
    <t>Preu màxim de licitació IVA inclòs</t>
  </si>
  <si>
    <t>Import màxim de licitació IVA inclòs</t>
  </si>
  <si>
    <t>Import Ofertat (Base Impon.)</t>
  </si>
  <si>
    <t xml:space="preserve">% IVA </t>
  </si>
  <si>
    <t>DENOMINACIÓN OFERTA (BASE o VARIANTE)
DENOMINACIÓ OFERTA (BASE o VARIANT)</t>
  </si>
  <si>
    <t>DOMICILIO/ADREÇA:</t>
  </si>
  <si>
    <t>LOCALIDAD/LOCALITAT:</t>
  </si>
  <si>
    <t>TELEFONO/TELÈFON:</t>
  </si>
  <si>
    <t>E-MAIL:</t>
  </si>
  <si>
    <t>DATOS DEL FIRMANTE/DADES DEL SIGNANT:</t>
  </si>
  <si>
    <t>NOMBRE Y APELLIDOS/NOM I COGNOMS:</t>
  </si>
  <si>
    <t>CARGO/CARREC:</t>
  </si>
  <si>
    <t>FIRMADO Y SELLADO / SIGNAT I SEGELLAT:</t>
  </si>
  <si>
    <t>FECHA/DATA:</t>
  </si>
  <si>
    <t>Agrup.
de
Lotes/Lots</t>
  </si>
  <si>
    <t>Lote/
Lot</t>
  </si>
  <si>
    <t>Denominación artículo  / 
Denominació artícle</t>
  </si>
  <si>
    <t>Nombre comercial / 
Nom comercial</t>
  </si>
  <si>
    <t>Ref.
Fabricante / 
Fabricant</t>
  </si>
  <si>
    <t>Unidad de Medida /
Unitat de Mesura</t>
  </si>
  <si>
    <t>Cantidad / 
Quantitat</t>
  </si>
  <si>
    <t>Importe máx.licitación/
Import màx.licitació
(IVA incl.)</t>
  </si>
  <si>
    <t>Base</t>
  </si>
  <si>
    <t>OFERTA</t>
  </si>
  <si>
    <t>Importe ofrecido/
Import ofertat
(s/IVA)</t>
  </si>
  <si>
    <t>Poden sol·licitar aquest format en fitxer a l'adreça de correu electrònic:   fconcurs@clinic.ub.es</t>
  </si>
  <si>
    <t>Plazo de entrega / Termini lliurament</t>
  </si>
  <si>
    <t>Plazo máximo de entrega / Termini màxim de lliurament</t>
  </si>
  <si>
    <t>Unitat</t>
  </si>
  <si>
    <t>Importe máx.licitación/
Import màx.licitació
(sense IVA)</t>
  </si>
  <si>
    <t>Importe ofrecido/
Import ofertat
(IVA inclós)</t>
  </si>
  <si>
    <t>ANEXO 10 PCAP DE OFERTA ECONÓMICA (DE CUMPLIMENTACIÓN OBLIGATORIA)
ANNEX 10 PCAP D'OFERTA ECONÒMICA (DE COMPLIMENTACIÓ OBLIGATÒRIA)</t>
  </si>
  <si>
    <t>EXP.: F17.0009IIC</t>
  </si>
  <si>
    <t>Sotfware</t>
  </si>
  <si>
    <t>Equip d'imatge per al diagnòstic de precisió dels tumors en els nens (tomografia)</t>
  </si>
  <si>
    <t>3 setmanes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</si>
</sst>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Sí&quot;;&quot;Sí&quot;;&quot;No&quot;"/>
    <numFmt numFmtId="173" formatCode="&quot;Verdadero&quot;;&quot;Verdadero&quot;;&quot;Falso&quot;"/>
    <numFmt numFmtId="174" formatCode="&quot;Activado&quot;;&quot;Activado&quot;;&quot;Desactivado&quot;"/>
    <numFmt numFmtId="175" formatCode="_-* #,##0.0\ _P_t_s_-;\-* #,##0.0\ _P_t_s_-;_-* &quot;-&quot;\ _P_t_s_-;_-@_-"/>
    <numFmt numFmtId="176" formatCode="_-* #,##0.00\ _P_t_s_-;\-* #,##0.00\ _P_t_s_-;_-* &quot;-&quot;\ _P_t_s_-;_-@_-"/>
    <numFmt numFmtId="177" formatCode="_-* #,##0.000\ _P_t_s_-;\-* #,##0.000\ _P_t_s_-;_-* &quot;-&quot;\ _P_t_s_-;_-@_-"/>
    <numFmt numFmtId="178" formatCode="_-* #,##0.0\ _P_t_s_-;\-* #,##0.0\ _P_t_s_-;_-* &quot;-&quot;??\ _P_t_s_-;_-@_-"/>
    <numFmt numFmtId="179" formatCode="_-* #,##0\ _P_t_s_-;\-* #,##0\ _P_t_s_-;_-* &quot;-&quot;??\ _P_t_s_-;_-@_-"/>
    <numFmt numFmtId="180" formatCode="0.0"/>
    <numFmt numFmtId="181" formatCode="#,##0.0"/>
    <numFmt numFmtId="182" formatCode="#,##0.0000"/>
    <numFmt numFmtId="183" formatCode="[$€-2]\ #,##0.00_);[Red]\([$€-2]\ #,##0.00\)"/>
    <numFmt numFmtId="184" formatCode="_-* #,##0.0000\ _€_-;\-* #,##0.0000\ _€_-;_-* &quot;-&quot;????\ _€_-;_-@_-"/>
    <numFmt numFmtId="185" formatCode="_-* #,##0\ _€_-;\-* #,##0\ _€_-;_-* &quot;-&quot;??\ _€_-;_-@_-"/>
    <numFmt numFmtId="186" formatCode="#,##0.00\ &quot;€&quot;"/>
  </numFmts>
  <fonts count="59">
    <font>
      <sz val="10"/>
      <name val="Arial"/>
      <family val="0"/>
    </font>
    <font>
      <sz val="8"/>
      <name val="Times New Roman"/>
      <family val="1"/>
    </font>
    <font>
      <u val="single"/>
      <sz val="10"/>
      <color indexed="12"/>
      <name val="Arial"/>
      <family val="2"/>
    </font>
    <font>
      <u val="single"/>
      <sz val="10"/>
      <color indexed="36"/>
      <name val="Arial"/>
      <family val="2"/>
    </font>
    <font>
      <b/>
      <sz val="10"/>
      <name val="Arial"/>
      <family val="2"/>
    </font>
    <font>
      <b/>
      <sz val="14"/>
      <name val="Arial"/>
      <family val="2"/>
    </font>
    <font>
      <b/>
      <sz val="7"/>
      <name val="Times New Roman"/>
      <family val="1"/>
    </font>
    <font>
      <sz val="8"/>
      <name val="Arial"/>
      <family val="2"/>
    </font>
    <font>
      <b/>
      <sz val="18"/>
      <name val="Arial"/>
      <family val="2"/>
    </font>
    <font>
      <sz val="12"/>
      <name val="Arial"/>
      <family val="2"/>
    </font>
    <font>
      <b/>
      <sz val="12"/>
      <name val="Arial"/>
      <family val="2"/>
    </font>
    <font>
      <b/>
      <sz val="16"/>
      <name val="Arial"/>
      <family val="2"/>
    </font>
    <font>
      <sz val="11"/>
      <name val="Arial"/>
      <family val="2"/>
    </font>
    <font>
      <b/>
      <sz val="11"/>
      <name val="Arial"/>
      <family val="2"/>
    </font>
    <font>
      <sz val="22"/>
      <color indexed="10"/>
      <name val="Arial"/>
      <family val="2"/>
    </font>
    <font>
      <b/>
      <sz val="14"/>
      <name val="Times New Roman"/>
      <family val="1"/>
    </font>
    <font>
      <sz val="11"/>
      <name val="Tahoma"/>
      <family val="2"/>
    </font>
    <font>
      <sz val="8"/>
      <color indexed="22"/>
      <name val="Arial"/>
      <family val="2"/>
    </font>
    <font>
      <b/>
      <sz val="14"/>
      <color indexed="22"/>
      <name val="Arial"/>
      <family val="2"/>
    </font>
    <font>
      <b/>
      <sz val="11"/>
      <color indexed="22"/>
      <name val="Arial"/>
      <family val="2"/>
    </font>
    <font>
      <sz val="11"/>
      <color indexed="22"/>
      <name val="Arial"/>
      <family val="2"/>
    </font>
    <font>
      <sz val="8"/>
      <color indexed="22"/>
      <name val="Times New Roman"/>
      <family val="1"/>
    </font>
    <font>
      <sz val="10"/>
      <name val="MS Sans Serif"/>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color indexed="63"/>
      </top>
      <bottom style="medium"/>
    </border>
    <border>
      <left style="medium"/>
      <right style="medium"/>
      <top style="medium"/>
      <bottom>
        <color indexed="63"/>
      </bottom>
    </border>
    <border>
      <left style="medium"/>
      <right style="thin"/>
      <top style="thin"/>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2" fillId="0" borderId="0" applyFont="0" applyFill="0" applyBorder="0" applyAlignment="0" applyProtection="0"/>
    <xf numFmtId="0" fontId="50"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40">
    <xf numFmtId="0" fontId="0" fillId="0" borderId="0" xfId="0" applyAlignment="1">
      <alignment/>
    </xf>
    <xf numFmtId="0" fontId="1" fillId="0" borderId="0" xfId="0" applyFont="1" applyAlignment="1">
      <alignment/>
    </xf>
    <xf numFmtId="0" fontId="1" fillId="0" borderId="0" xfId="0" applyFont="1" applyAlignment="1">
      <alignment horizontal="center"/>
    </xf>
    <xf numFmtId="179" fontId="1" fillId="0" borderId="0" xfId="48" applyNumberFormat="1" applyFont="1" applyAlignment="1">
      <alignment/>
    </xf>
    <xf numFmtId="4" fontId="4" fillId="0" borderId="0" xfId="0" applyNumberFormat="1" applyFont="1" applyFill="1" applyBorder="1" applyAlignment="1">
      <alignment/>
    </xf>
    <xf numFmtId="0" fontId="5" fillId="0" borderId="0" xfId="0" applyFont="1" applyAlignment="1">
      <alignment wrapText="1"/>
    </xf>
    <xf numFmtId="0" fontId="6" fillId="0" borderId="0" xfId="0" applyFont="1" applyAlignment="1">
      <alignment/>
    </xf>
    <xf numFmtId="0" fontId="4" fillId="0" borderId="10" xfId="0" applyFont="1" applyBorder="1" applyAlignment="1">
      <alignment/>
    </xf>
    <xf numFmtId="0" fontId="5" fillId="0" borderId="11" xfId="0" applyFont="1" applyBorder="1" applyAlignment="1">
      <alignment wrapText="1"/>
    </xf>
    <xf numFmtId="0" fontId="5" fillId="0" borderId="0" xfId="0" applyFont="1" applyBorder="1" applyAlignment="1">
      <alignment wrapText="1"/>
    </xf>
    <xf numFmtId="0" fontId="5" fillId="0" borderId="12" xfId="0" applyFont="1" applyBorder="1" applyAlignment="1">
      <alignment wrapText="1"/>
    </xf>
    <xf numFmtId="0" fontId="4" fillId="0" borderId="13" xfId="0" applyFont="1" applyBorder="1" applyAlignment="1">
      <alignment/>
    </xf>
    <xf numFmtId="0" fontId="4" fillId="0" borderId="14" xfId="0" applyFont="1" applyBorder="1" applyAlignment="1">
      <alignment wrapText="1"/>
    </xf>
    <xf numFmtId="3" fontId="4" fillId="0" borderId="0" xfId="0" applyNumberFormat="1" applyFont="1" applyFill="1" applyBorder="1" applyAlignment="1">
      <alignment horizontal="center" wrapText="1"/>
    </xf>
    <xf numFmtId="4" fontId="4" fillId="0" borderId="0" xfId="0" applyNumberFormat="1" applyFont="1" applyFill="1" applyBorder="1" applyAlignment="1">
      <alignment horizontal="right" vertical="center"/>
    </xf>
    <xf numFmtId="3" fontId="4" fillId="0" borderId="15" xfId="0" applyNumberFormat="1" applyFont="1" applyFill="1" applyBorder="1" applyAlignment="1">
      <alignment horizontal="centerContinuous" wrapText="1"/>
    </xf>
    <xf numFmtId="3" fontId="4" fillId="0" borderId="16" xfId="0" applyNumberFormat="1" applyFont="1" applyFill="1" applyBorder="1" applyAlignment="1">
      <alignment horizontal="centerContinuous" wrapText="1"/>
    </xf>
    <xf numFmtId="4" fontId="4" fillId="0" borderId="16" xfId="0" applyNumberFormat="1" applyFont="1" applyFill="1" applyBorder="1" applyAlignment="1">
      <alignment horizontal="centerContinuous" wrapText="1"/>
    </xf>
    <xf numFmtId="4" fontId="4" fillId="0" borderId="16" xfId="0" applyNumberFormat="1" applyFont="1" applyFill="1" applyBorder="1" applyAlignment="1">
      <alignment horizontal="centerContinuous" vertical="center" wrapText="1"/>
    </xf>
    <xf numFmtId="0" fontId="7" fillId="0" borderId="0" xfId="0" applyFont="1" applyAlignment="1">
      <alignment/>
    </xf>
    <xf numFmtId="0" fontId="7"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Continuous" wrapText="1"/>
    </xf>
    <xf numFmtId="0" fontId="7" fillId="0" borderId="0" xfId="0" applyFont="1" applyAlignment="1">
      <alignment horizontal="centerContinuous" wrapText="1"/>
    </xf>
    <xf numFmtId="179" fontId="7" fillId="0" borderId="0" xfId="48" applyNumberFormat="1" applyFont="1" applyAlignment="1">
      <alignment horizontal="centerContinuous" wrapText="1"/>
    </xf>
    <xf numFmtId="179" fontId="7" fillId="0" borderId="0" xfId="48" applyNumberFormat="1" applyFont="1" applyAlignment="1">
      <alignment/>
    </xf>
    <xf numFmtId="0" fontId="7" fillId="0" borderId="17" xfId="0" applyFont="1" applyBorder="1" applyAlignment="1">
      <alignment horizontal="center" wrapText="1"/>
    </xf>
    <xf numFmtId="0" fontId="7" fillId="0" borderId="17" xfId="0" applyFont="1" applyBorder="1" applyAlignment="1">
      <alignment horizontal="center"/>
    </xf>
    <xf numFmtId="0" fontId="7" fillId="0" borderId="11" xfId="0" applyFont="1" applyBorder="1" applyAlignment="1">
      <alignment horizontal="center"/>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2" xfId="0" applyFont="1" applyBorder="1" applyAlignment="1">
      <alignment/>
    </xf>
    <xf numFmtId="0" fontId="4" fillId="0" borderId="0" xfId="0" applyFont="1" applyFill="1" applyBorder="1" applyAlignment="1">
      <alignment vertical="center" wrapText="1"/>
    </xf>
    <xf numFmtId="4"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Alignment="1">
      <alignment/>
    </xf>
    <xf numFmtId="3" fontId="4" fillId="0" borderId="0" xfId="48" applyNumberFormat="1" applyFont="1" applyBorder="1" applyAlignment="1">
      <alignment horizontal="right" wrapText="1"/>
    </xf>
    <xf numFmtId="0" fontId="4" fillId="0" borderId="16" xfId="0" applyFont="1" applyFill="1" applyBorder="1" applyAlignment="1">
      <alignment horizontal="centerContinuous" vertical="center" wrapText="1"/>
    </xf>
    <xf numFmtId="3" fontId="4" fillId="0" borderId="16" xfId="48" applyNumberFormat="1" applyFont="1" applyBorder="1" applyAlignment="1">
      <alignment horizontal="centerContinuous" wrapText="1"/>
    </xf>
    <xf numFmtId="0" fontId="4" fillId="0" borderId="16" xfId="0" applyFont="1" applyBorder="1" applyAlignment="1">
      <alignment horizontal="centerContinuous" wrapText="1"/>
    </xf>
    <xf numFmtId="0" fontId="12" fillId="0" borderId="0" xfId="0" applyNumberFormat="1" applyFont="1" applyAlignment="1">
      <alignment horizontal="centerContinuous" wrapText="1"/>
    </xf>
    <xf numFmtId="0" fontId="7" fillId="0" borderId="0" xfId="0" applyFont="1" applyAlignment="1">
      <alignment horizontal="centerContinuous"/>
    </xf>
    <xf numFmtId="179" fontId="7" fillId="0" borderId="0" xfId="48" applyNumberFormat="1" applyFont="1" applyAlignment="1">
      <alignment horizontal="centerContinuous"/>
    </xf>
    <xf numFmtId="0" fontId="13" fillId="33" borderId="18" xfId="0" applyFont="1" applyFill="1" applyBorder="1" applyAlignment="1">
      <alignment horizontal="center" wrapText="1"/>
    </xf>
    <xf numFmtId="0" fontId="13" fillId="33" borderId="19" xfId="0" applyFont="1" applyFill="1" applyBorder="1" applyAlignment="1">
      <alignment horizontal="center" wrapText="1"/>
    </xf>
    <xf numFmtId="0" fontId="13" fillId="0" borderId="19" xfId="0" applyFont="1" applyFill="1" applyBorder="1" applyAlignment="1">
      <alignment horizontal="center" wrapText="1"/>
    </xf>
    <xf numFmtId="3" fontId="13" fillId="0" borderId="19" xfId="0" applyNumberFormat="1" applyFont="1" applyFill="1" applyBorder="1" applyAlignment="1">
      <alignment horizontal="center" wrapText="1"/>
    </xf>
    <xf numFmtId="3" fontId="13" fillId="0" borderId="20" xfId="0" applyNumberFormat="1" applyFont="1" applyFill="1" applyBorder="1" applyAlignment="1">
      <alignment horizontal="center" wrapText="1"/>
    </xf>
    <xf numFmtId="0" fontId="12" fillId="0" borderId="21" xfId="0" applyFont="1" applyBorder="1" applyAlignment="1">
      <alignment horizontal="center"/>
    </xf>
    <xf numFmtId="0" fontId="12" fillId="0" borderId="22" xfId="0" applyFont="1" applyBorder="1" applyAlignment="1">
      <alignment horizontal="center"/>
    </xf>
    <xf numFmtId="0" fontId="13" fillId="0" borderId="22" xfId="0" applyFont="1" applyFill="1" applyBorder="1" applyAlignment="1" applyProtection="1">
      <alignment vertical="center" wrapText="1"/>
      <protection locked="0"/>
    </xf>
    <xf numFmtId="0" fontId="12" fillId="0" borderId="22" xfId="0" applyFont="1" applyFill="1" applyBorder="1" applyAlignment="1">
      <alignment horizontal="center" vertical="center" wrapText="1"/>
    </xf>
    <xf numFmtId="179" fontId="13" fillId="0" borderId="22" xfId="48" applyNumberFormat="1" applyFont="1" applyFill="1" applyBorder="1" applyAlignment="1">
      <alignment horizontal="center" vertical="center"/>
    </xf>
    <xf numFmtId="4" fontId="13" fillId="0" borderId="22" xfId="0" applyNumberFormat="1" applyFont="1" applyFill="1" applyBorder="1" applyAlignment="1" applyProtection="1">
      <alignment horizontal="right" vertical="center"/>
      <protection locked="0"/>
    </xf>
    <xf numFmtId="4" fontId="13" fillId="0" borderId="23" xfId="0" applyNumberFormat="1" applyFont="1" applyFill="1" applyBorder="1" applyAlignment="1" applyProtection="1">
      <alignment horizontal="right" vertical="center"/>
      <protection locked="0"/>
    </xf>
    <xf numFmtId="0" fontId="12" fillId="0" borderId="22" xfId="0" applyFont="1" applyBorder="1" applyAlignment="1">
      <alignment wrapText="1"/>
    </xf>
    <xf numFmtId="3" fontId="13" fillId="0" borderId="0" xfId="0" applyNumberFormat="1" applyFont="1" applyFill="1" applyBorder="1" applyAlignment="1">
      <alignment horizontal="center" wrapText="1"/>
    </xf>
    <xf numFmtId="0" fontId="13" fillId="0" borderId="0" xfId="0" applyFont="1" applyFill="1" applyBorder="1" applyAlignment="1">
      <alignment vertical="center" wrapText="1"/>
    </xf>
    <xf numFmtId="4" fontId="13" fillId="0" borderId="0" xfId="0" applyNumberFormat="1"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Alignment="1">
      <alignment/>
    </xf>
    <xf numFmtId="4" fontId="13" fillId="0" borderId="0" xfId="0" applyNumberFormat="1" applyFont="1" applyFill="1" applyBorder="1" applyAlignment="1">
      <alignment/>
    </xf>
    <xf numFmtId="4" fontId="13" fillId="0" borderId="24"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3" fontId="13" fillId="33" borderId="20" xfId="0" applyNumberFormat="1" applyFont="1" applyFill="1" applyBorder="1" applyAlignment="1">
      <alignment horizontal="center" wrapText="1"/>
    </xf>
    <xf numFmtId="0" fontId="14" fillId="0" borderId="0" xfId="0" applyFont="1" applyAlignment="1">
      <alignment wrapText="1"/>
    </xf>
    <xf numFmtId="0" fontId="5" fillId="0" borderId="16" xfId="0" applyFont="1" applyBorder="1" applyAlignment="1">
      <alignment horizontal="centerContinuous" wrapText="1"/>
    </xf>
    <xf numFmtId="179" fontId="15" fillId="0" borderId="25" xfId="48" applyNumberFormat="1" applyFont="1" applyBorder="1" applyAlignment="1">
      <alignment/>
    </xf>
    <xf numFmtId="0" fontId="5" fillId="0" borderId="15" xfId="0" applyNumberFormat="1" applyFont="1" applyBorder="1" applyAlignment="1">
      <alignment horizontal="centerContinuous" wrapText="1"/>
    </xf>
    <xf numFmtId="10" fontId="13" fillId="0" borderId="23" xfId="0" applyNumberFormat="1" applyFont="1" applyFill="1" applyBorder="1" applyAlignment="1" applyProtection="1">
      <alignment horizontal="right" vertical="center"/>
      <protection locked="0"/>
    </xf>
    <xf numFmtId="4" fontId="13" fillId="0" borderId="17" xfId="0" applyNumberFormat="1" applyFont="1" applyFill="1" applyBorder="1" applyAlignment="1">
      <alignment horizontal="right" vertical="center"/>
    </xf>
    <xf numFmtId="3" fontId="13" fillId="0" borderId="0" xfId="48" applyNumberFormat="1" applyFont="1" applyBorder="1" applyAlignment="1">
      <alignment horizontal="right" wrapText="1"/>
    </xf>
    <xf numFmtId="0" fontId="14" fillId="0" borderId="0" xfId="0" applyFont="1" applyAlignment="1">
      <alignment horizontal="center" wrapText="1"/>
    </xf>
    <xf numFmtId="4" fontId="13" fillId="0" borderId="22" xfId="0" applyNumberFormat="1"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8" fillId="0" borderId="26" xfId="0" applyFont="1" applyBorder="1" applyAlignment="1">
      <alignment wrapText="1"/>
    </xf>
    <xf numFmtId="0" fontId="18" fillId="0" borderId="27" xfId="0" applyFont="1" applyBorder="1" applyAlignment="1">
      <alignment wrapText="1"/>
    </xf>
    <xf numFmtId="0" fontId="18" fillId="0" borderId="28" xfId="0" applyFont="1" applyBorder="1" applyAlignment="1">
      <alignment wrapText="1"/>
    </xf>
    <xf numFmtId="3" fontId="19" fillId="0" borderId="29" xfId="0" applyNumberFormat="1" applyFont="1" applyFill="1" applyBorder="1" applyAlignment="1">
      <alignment horizontal="center" wrapText="1"/>
    </xf>
    <xf numFmtId="0" fontId="20" fillId="0" borderId="30" xfId="0" applyFont="1" applyBorder="1" applyAlignment="1" applyProtection="1">
      <alignment/>
      <protection locked="0"/>
    </xf>
    <xf numFmtId="0" fontId="20" fillId="0" borderId="0" xfId="0" applyFont="1" applyBorder="1" applyAlignment="1">
      <alignment/>
    </xf>
    <xf numFmtId="0" fontId="17" fillId="0" borderId="0" xfId="0" applyFont="1" applyBorder="1" applyAlignment="1">
      <alignment/>
    </xf>
    <xf numFmtId="0" fontId="17" fillId="0" borderId="25" xfId="0" applyFont="1" applyBorder="1" applyAlignment="1">
      <alignment horizontal="centerContinuous" wrapText="1"/>
    </xf>
    <xf numFmtId="0" fontId="21" fillId="0" borderId="0" xfId="0" applyFont="1" applyAlignment="1">
      <alignment/>
    </xf>
    <xf numFmtId="0" fontId="10" fillId="0" borderId="0" xfId="0" applyFont="1" applyAlignment="1">
      <alignment horizontal="right"/>
    </xf>
    <xf numFmtId="0" fontId="5" fillId="0" borderId="26" xfId="0" applyFont="1" applyBorder="1" applyAlignment="1">
      <alignment wrapText="1"/>
    </xf>
    <xf numFmtId="0" fontId="5" fillId="0" borderId="27" xfId="0" applyFont="1" applyBorder="1" applyAlignment="1">
      <alignment wrapText="1"/>
    </xf>
    <xf numFmtId="0" fontId="4" fillId="0" borderId="14" xfId="0" applyFont="1" applyBorder="1" applyAlignment="1">
      <alignment/>
    </xf>
    <xf numFmtId="186" fontId="7" fillId="0" borderId="0" xfId="0" applyNumberFormat="1" applyFont="1" applyAlignment="1">
      <alignment horizontal="center"/>
    </xf>
    <xf numFmtId="186" fontId="7" fillId="0" borderId="0" xfId="0" applyNumberFormat="1" applyFont="1" applyAlignment="1">
      <alignment horizontal="centerContinuous" wrapText="1"/>
    </xf>
    <xf numFmtId="186" fontId="7" fillId="0" borderId="0" xfId="48" applyNumberFormat="1" applyFont="1" applyAlignment="1">
      <alignment horizontal="centerContinuous" wrapText="1"/>
    </xf>
    <xf numFmtId="186" fontId="7" fillId="0" borderId="0" xfId="0" applyNumberFormat="1" applyFont="1" applyAlignment="1">
      <alignment/>
    </xf>
    <xf numFmtId="186" fontId="7" fillId="0" borderId="0" xfId="48" applyNumberFormat="1" applyFont="1" applyAlignment="1">
      <alignment/>
    </xf>
    <xf numFmtId="186" fontId="5" fillId="0" borderId="11" xfId="0" applyNumberFormat="1" applyFont="1" applyBorder="1" applyAlignment="1">
      <alignment wrapText="1"/>
    </xf>
    <xf numFmtId="186" fontId="5" fillId="0" borderId="0" xfId="0" applyNumberFormat="1" applyFont="1" applyBorder="1" applyAlignment="1">
      <alignment wrapText="1"/>
    </xf>
    <xf numFmtId="186" fontId="5" fillId="0" borderId="12" xfId="0" applyNumberFormat="1" applyFont="1" applyBorder="1" applyAlignment="1">
      <alignment wrapText="1"/>
    </xf>
    <xf numFmtId="186" fontId="13" fillId="33" borderId="19" xfId="0" applyNumberFormat="1" applyFont="1" applyFill="1" applyBorder="1" applyAlignment="1">
      <alignment horizontal="center" wrapText="1"/>
    </xf>
    <xf numFmtId="186" fontId="4" fillId="0" borderId="0" xfId="48" applyNumberFormat="1" applyFont="1" applyBorder="1" applyAlignment="1">
      <alignment horizontal="right" wrapText="1"/>
    </xf>
    <xf numFmtId="186" fontId="4" fillId="0" borderId="0" xfId="0" applyNumberFormat="1" applyFont="1" applyAlignment="1">
      <alignment/>
    </xf>
    <xf numFmtId="186" fontId="7" fillId="0" borderId="0" xfId="0" applyNumberFormat="1" applyFont="1" applyAlignment="1">
      <alignment horizontal="centerContinuous"/>
    </xf>
    <xf numFmtId="186" fontId="1" fillId="0" borderId="0" xfId="0" applyNumberFormat="1" applyFont="1" applyAlignment="1">
      <alignment/>
    </xf>
    <xf numFmtId="186" fontId="4" fillId="0" borderId="0" xfId="0" applyNumberFormat="1" applyFont="1" applyFill="1" applyBorder="1" applyAlignment="1">
      <alignment/>
    </xf>
    <xf numFmtId="186" fontId="7" fillId="0" borderId="0" xfId="48" applyNumberFormat="1" applyFont="1" applyAlignment="1">
      <alignment horizontal="centerContinuous"/>
    </xf>
    <xf numFmtId="186" fontId="1" fillId="0" borderId="0" xfId="48" applyNumberFormat="1" applyFont="1" applyAlignment="1">
      <alignment/>
    </xf>
    <xf numFmtId="186" fontId="13" fillId="33" borderId="20" xfId="0" applyNumberFormat="1" applyFont="1" applyFill="1" applyBorder="1" applyAlignment="1">
      <alignment horizontal="center" wrapText="1"/>
    </xf>
    <xf numFmtId="3" fontId="13" fillId="0" borderId="29" xfId="0" applyNumberFormat="1" applyFont="1" applyFill="1" applyBorder="1" applyAlignment="1" applyProtection="1">
      <alignment horizontal="center" wrapText="1"/>
      <protection locked="0"/>
    </xf>
    <xf numFmtId="0" fontId="13" fillId="0" borderId="31" xfId="0" applyFont="1" applyFill="1" applyBorder="1" applyAlignment="1" applyProtection="1">
      <alignment vertical="center" wrapText="1"/>
      <protection locked="0"/>
    </xf>
    <xf numFmtId="0" fontId="12" fillId="0" borderId="31" xfId="0" applyFont="1" applyFill="1" applyBorder="1" applyAlignment="1">
      <alignment horizontal="center" vertical="center" wrapText="1"/>
    </xf>
    <xf numFmtId="179" fontId="13" fillId="0" borderId="31" xfId="48" applyNumberFormat="1" applyFont="1" applyFill="1" applyBorder="1" applyAlignment="1">
      <alignment horizontal="center" vertical="center"/>
    </xf>
    <xf numFmtId="186" fontId="13" fillId="0" borderId="31" xfId="0" applyNumberFormat="1" applyFont="1" applyFill="1" applyBorder="1" applyAlignment="1">
      <alignment horizontal="center" vertical="center" wrapText="1"/>
    </xf>
    <xf numFmtId="186" fontId="13" fillId="0" borderId="31" xfId="0" applyNumberFormat="1" applyFont="1" applyFill="1" applyBorder="1" applyAlignment="1" applyProtection="1">
      <alignment horizontal="right" vertical="center"/>
      <protection locked="0"/>
    </xf>
    <xf numFmtId="4" fontId="13" fillId="0" borderId="31" xfId="0" applyNumberFormat="1" applyFont="1" applyFill="1" applyBorder="1" applyAlignment="1" applyProtection="1">
      <alignment horizontal="right" vertical="center"/>
      <protection locked="0"/>
    </xf>
    <xf numFmtId="0" fontId="12" fillId="0" borderId="31" xfId="0" applyFont="1" applyBorder="1" applyAlignment="1">
      <alignment horizontal="center" vertical="center"/>
    </xf>
    <xf numFmtId="0" fontId="12" fillId="0" borderId="22" xfId="0" applyFont="1" applyBorder="1" applyAlignment="1">
      <alignment horizontal="center" vertical="center"/>
    </xf>
    <xf numFmtId="186" fontId="13" fillId="0" borderId="22" xfId="0" applyNumberFormat="1" applyFont="1" applyFill="1" applyBorder="1" applyAlignment="1">
      <alignment horizontal="center" vertical="center" wrapText="1"/>
    </xf>
    <xf numFmtId="186" fontId="13" fillId="0" borderId="22" xfId="0" applyNumberFormat="1" applyFont="1" applyFill="1" applyBorder="1" applyAlignment="1" applyProtection="1">
      <alignment horizontal="right" vertical="center"/>
      <protection locked="0"/>
    </xf>
    <xf numFmtId="0" fontId="58" fillId="0" borderId="22" xfId="55" applyFont="1" applyBorder="1" applyAlignment="1">
      <alignment vertical="center" wrapText="1"/>
      <protection/>
    </xf>
    <xf numFmtId="0" fontId="58" fillId="0" borderId="31" xfId="55" applyFont="1" applyBorder="1" applyAlignment="1">
      <alignment vertical="center" wrapText="1"/>
      <protection/>
    </xf>
    <xf numFmtId="0" fontId="1" fillId="0" borderId="0" xfId="0" applyFont="1" applyAlignment="1">
      <alignment vertical="center"/>
    </xf>
    <xf numFmtId="186" fontId="13" fillId="0" borderId="32" xfId="48" applyNumberFormat="1" applyFont="1" applyBorder="1" applyAlignment="1">
      <alignment horizontal="center" vertical="center" wrapText="1"/>
    </xf>
    <xf numFmtId="4" fontId="13" fillId="0" borderId="24" xfId="0" applyNumberFormat="1" applyFont="1" applyFill="1" applyBorder="1" applyAlignment="1">
      <alignment horizontal="center" vertical="center"/>
    </xf>
    <xf numFmtId="186" fontId="13" fillId="0" borderId="24" xfId="0" applyNumberFormat="1" applyFont="1" applyFill="1" applyBorder="1" applyAlignment="1">
      <alignment horizontal="center" vertical="center"/>
    </xf>
    <xf numFmtId="3" fontId="13" fillId="0" borderId="33" xfId="48" applyNumberFormat="1" applyFont="1" applyBorder="1" applyAlignment="1">
      <alignment horizontal="center" vertical="center" wrapText="1"/>
    </xf>
    <xf numFmtId="4" fontId="13" fillId="0" borderId="10" xfId="0" applyNumberFormat="1" applyFont="1" applyFill="1" applyBorder="1" applyAlignment="1" applyProtection="1">
      <alignment horizontal="center" vertical="center"/>
      <protection/>
    </xf>
    <xf numFmtId="0" fontId="8" fillId="0" borderId="0" xfId="0" applyFont="1" applyAlignment="1">
      <alignment horizontal="center" wrapText="1"/>
    </xf>
    <xf numFmtId="0" fontId="14" fillId="0" borderId="0" xfId="0" applyFont="1" applyBorder="1" applyAlignment="1">
      <alignment horizontal="center"/>
    </xf>
    <xf numFmtId="0" fontId="14" fillId="0" borderId="0" xfId="0" applyFont="1" applyAlignment="1">
      <alignment horizontal="center" wrapText="1"/>
    </xf>
    <xf numFmtId="0" fontId="12" fillId="0" borderId="0" xfId="0" applyNumberFormat="1" applyFont="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25" xfId="0" applyFont="1" applyBorder="1" applyAlignment="1">
      <alignment horizontal="center" wrapText="1"/>
    </xf>
    <xf numFmtId="0" fontId="12" fillId="0" borderId="21" xfId="0" applyFont="1" applyBorder="1" applyAlignment="1">
      <alignment horizontal="center" vertical="center"/>
    </xf>
    <xf numFmtId="0" fontId="12" fillId="0" borderId="34" xfId="0" applyFont="1" applyBorder="1" applyAlignment="1">
      <alignment horizontal="center" vertical="center"/>
    </xf>
    <xf numFmtId="4" fontId="13" fillId="0" borderId="35" xfId="0" applyNumberFormat="1" applyFont="1" applyFill="1" applyBorder="1" applyAlignment="1">
      <alignment horizontal="center" vertical="center" wrapText="1"/>
    </xf>
    <xf numFmtId="4" fontId="13" fillId="0" borderId="36" xfId="0" applyNumberFormat="1" applyFont="1" applyFill="1" applyBorder="1" applyAlignment="1">
      <alignment horizontal="center" vertical="center" wrapText="1"/>
    </xf>
    <xf numFmtId="4" fontId="13" fillId="0" borderId="37" xfId="0" applyNumberFormat="1" applyFont="1" applyFill="1" applyBorder="1" applyAlignment="1" applyProtection="1">
      <alignment horizontal="center" vertical="center"/>
      <protection locked="0"/>
    </xf>
    <xf numFmtId="4" fontId="13" fillId="0" borderId="38" xfId="0" applyNumberFormat="1" applyFont="1" applyFill="1" applyBorder="1" applyAlignment="1" applyProtection="1">
      <alignment horizontal="center" vertical="center"/>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247650</xdr:colOff>
      <xdr:row>2</xdr:row>
      <xdr:rowOff>228600</xdr:rowOff>
    </xdr:to>
    <xdr:pic>
      <xdr:nvPicPr>
        <xdr:cNvPr id="1" name="Picture 1" descr="csc"/>
        <xdr:cNvPicPr preferRelativeResize="1">
          <a:picLocks noChangeAspect="1"/>
        </xdr:cNvPicPr>
      </xdr:nvPicPr>
      <xdr:blipFill>
        <a:blip r:embed="rId1"/>
        <a:stretch>
          <a:fillRect/>
        </a:stretch>
      </xdr:blipFill>
      <xdr:spPr>
        <a:xfrm>
          <a:off x="57150" y="66675"/>
          <a:ext cx="895350" cy="904875"/>
        </a:xfrm>
        <a:prstGeom prst="rect">
          <a:avLst/>
        </a:prstGeom>
        <a:noFill/>
        <a:ln w="9525" cmpd="sng">
          <a:noFill/>
        </a:ln>
      </xdr:spPr>
    </xdr:pic>
    <xdr:clientData/>
  </xdr:twoCellAnchor>
  <xdr:twoCellAnchor>
    <xdr:from>
      <xdr:col>7</xdr:col>
      <xdr:colOff>571500</xdr:colOff>
      <xdr:row>12</xdr:row>
      <xdr:rowOff>247650</xdr:rowOff>
    </xdr:from>
    <xdr:to>
      <xdr:col>10</xdr:col>
      <xdr:colOff>314325</xdr:colOff>
      <xdr:row>18</xdr:row>
      <xdr:rowOff>276225</xdr:rowOff>
    </xdr:to>
    <xdr:sp>
      <xdr:nvSpPr>
        <xdr:cNvPr id="2" name="Line 2"/>
        <xdr:cNvSpPr>
          <a:spLocks/>
        </xdr:cNvSpPr>
      </xdr:nvSpPr>
      <xdr:spPr>
        <a:xfrm flipV="1">
          <a:off x="8067675" y="3914775"/>
          <a:ext cx="2247900" cy="2362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12</xdr:row>
      <xdr:rowOff>247650</xdr:rowOff>
    </xdr:from>
    <xdr:to>
      <xdr:col>7</xdr:col>
      <xdr:colOff>571500</xdr:colOff>
      <xdr:row>19</xdr:row>
      <xdr:rowOff>0</xdr:rowOff>
    </xdr:to>
    <xdr:sp>
      <xdr:nvSpPr>
        <xdr:cNvPr id="3" name="Line 3"/>
        <xdr:cNvSpPr>
          <a:spLocks/>
        </xdr:cNvSpPr>
      </xdr:nvSpPr>
      <xdr:spPr>
        <a:xfrm flipH="1" flipV="1">
          <a:off x="6334125" y="3914775"/>
          <a:ext cx="1733550" cy="2400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12</xdr:row>
      <xdr:rowOff>247650</xdr:rowOff>
    </xdr:from>
    <xdr:to>
      <xdr:col>11</xdr:col>
      <xdr:colOff>238125</xdr:colOff>
      <xdr:row>18</xdr:row>
      <xdr:rowOff>304800</xdr:rowOff>
    </xdr:to>
    <xdr:sp>
      <xdr:nvSpPr>
        <xdr:cNvPr id="4" name="Line 4"/>
        <xdr:cNvSpPr>
          <a:spLocks/>
        </xdr:cNvSpPr>
      </xdr:nvSpPr>
      <xdr:spPr>
        <a:xfrm flipV="1">
          <a:off x="8086725" y="3914775"/>
          <a:ext cx="2771775" cy="2390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12</xdr:row>
      <xdr:rowOff>247650</xdr:rowOff>
    </xdr:from>
    <xdr:to>
      <xdr:col>7</xdr:col>
      <xdr:colOff>571500</xdr:colOff>
      <xdr:row>18</xdr:row>
      <xdr:rowOff>304800</xdr:rowOff>
    </xdr:to>
    <xdr:sp>
      <xdr:nvSpPr>
        <xdr:cNvPr id="5" name="Line 5"/>
        <xdr:cNvSpPr>
          <a:spLocks/>
        </xdr:cNvSpPr>
      </xdr:nvSpPr>
      <xdr:spPr>
        <a:xfrm flipH="1" flipV="1">
          <a:off x="5343525" y="3914775"/>
          <a:ext cx="2724150" cy="2390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12</xdr:row>
      <xdr:rowOff>209550</xdr:rowOff>
    </xdr:from>
    <xdr:to>
      <xdr:col>16</xdr:col>
      <xdr:colOff>428625</xdr:colOff>
      <xdr:row>19</xdr:row>
      <xdr:rowOff>0</xdr:rowOff>
    </xdr:to>
    <xdr:sp>
      <xdr:nvSpPr>
        <xdr:cNvPr id="6" name="Line 6"/>
        <xdr:cNvSpPr>
          <a:spLocks/>
        </xdr:cNvSpPr>
      </xdr:nvSpPr>
      <xdr:spPr>
        <a:xfrm flipV="1">
          <a:off x="8067675" y="3876675"/>
          <a:ext cx="6353175" cy="2438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8</xdr:row>
      <xdr:rowOff>57150</xdr:rowOff>
    </xdr:from>
    <xdr:to>
      <xdr:col>3</xdr:col>
      <xdr:colOff>1209675</xdr:colOff>
      <xdr:row>18</xdr:row>
      <xdr:rowOff>304800</xdr:rowOff>
    </xdr:to>
    <xdr:sp>
      <xdr:nvSpPr>
        <xdr:cNvPr id="7" name="Line 7"/>
        <xdr:cNvSpPr>
          <a:spLocks/>
        </xdr:cNvSpPr>
      </xdr:nvSpPr>
      <xdr:spPr>
        <a:xfrm flipH="1" flipV="1">
          <a:off x="2562225" y="2181225"/>
          <a:ext cx="447675" cy="412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1219200</xdr:colOff>
      <xdr:row>9</xdr:row>
      <xdr:rowOff>38100</xdr:rowOff>
    </xdr:from>
    <xdr:to>
      <xdr:col>8</xdr:col>
      <xdr:colOff>533400</xdr:colOff>
      <xdr:row>19</xdr:row>
      <xdr:rowOff>0</xdr:rowOff>
    </xdr:to>
    <xdr:sp>
      <xdr:nvSpPr>
        <xdr:cNvPr id="8" name="Line 8"/>
        <xdr:cNvSpPr>
          <a:spLocks/>
        </xdr:cNvSpPr>
      </xdr:nvSpPr>
      <xdr:spPr>
        <a:xfrm flipV="1">
          <a:off x="3019425" y="2324100"/>
          <a:ext cx="5857875" cy="399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xdr:row>
      <xdr:rowOff>200025</xdr:rowOff>
    </xdr:from>
    <xdr:to>
      <xdr:col>5</xdr:col>
      <xdr:colOff>371475</xdr:colOff>
      <xdr:row>2</xdr:row>
      <xdr:rowOff>238125</xdr:rowOff>
    </xdr:to>
    <xdr:sp>
      <xdr:nvSpPr>
        <xdr:cNvPr id="9" name="Line 10"/>
        <xdr:cNvSpPr>
          <a:spLocks/>
        </xdr:cNvSpPr>
      </xdr:nvSpPr>
      <xdr:spPr>
        <a:xfrm flipH="1">
          <a:off x="5124450" y="942975"/>
          <a:ext cx="128587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2</xdr:row>
      <xdr:rowOff>200025</xdr:rowOff>
    </xdr:from>
    <xdr:to>
      <xdr:col>5</xdr:col>
      <xdr:colOff>371475</xdr:colOff>
      <xdr:row>3</xdr:row>
      <xdr:rowOff>85725</xdr:rowOff>
    </xdr:to>
    <xdr:sp>
      <xdr:nvSpPr>
        <xdr:cNvPr id="10" name="Line 11"/>
        <xdr:cNvSpPr>
          <a:spLocks/>
        </xdr:cNvSpPr>
      </xdr:nvSpPr>
      <xdr:spPr>
        <a:xfrm flipH="1">
          <a:off x="5219700" y="942975"/>
          <a:ext cx="11906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1000125</xdr:colOff>
      <xdr:row>2</xdr:row>
      <xdr:rowOff>200025</xdr:rowOff>
    </xdr:from>
    <xdr:to>
      <xdr:col>5</xdr:col>
      <xdr:colOff>381000</xdr:colOff>
      <xdr:row>4</xdr:row>
      <xdr:rowOff>66675</xdr:rowOff>
    </xdr:to>
    <xdr:sp>
      <xdr:nvSpPr>
        <xdr:cNvPr id="11" name="Line 12"/>
        <xdr:cNvSpPr>
          <a:spLocks/>
        </xdr:cNvSpPr>
      </xdr:nvSpPr>
      <xdr:spPr>
        <a:xfrm flipH="1">
          <a:off x="5591175" y="942975"/>
          <a:ext cx="8286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0</xdr:colOff>
      <xdr:row>1</xdr:row>
      <xdr:rowOff>161925</xdr:rowOff>
    </xdr:to>
    <xdr:pic>
      <xdr:nvPicPr>
        <xdr:cNvPr id="1" name="2 Imagen" descr="Logosfc"/>
        <xdr:cNvPicPr preferRelativeResize="1">
          <a:picLocks noChangeAspect="1"/>
        </xdr:cNvPicPr>
      </xdr:nvPicPr>
      <xdr:blipFill>
        <a:blip r:embed="rId1"/>
        <a:stretch>
          <a:fillRect/>
        </a:stretch>
      </xdr:blipFill>
      <xdr:spPr>
        <a:xfrm>
          <a:off x="85725" y="114300"/>
          <a:ext cx="1057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0"/>
  <sheetViews>
    <sheetView zoomScale="75" zoomScaleNormal="75" zoomScaleSheetLayoutView="100" zoomScalePageLayoutView="0" workbookViewId="0" topLeftCell="A7">
      <selection activeCell="A12" sqref="A12"/>
    </sheetView>
  </sheetViews>
  <sheetFormatPr defaultColWidth="11.421875" defaultRowHeight="12.75"/>
  <cols>
    <col min="1" max="1" width="10.57421875" style="1" customWidth="1"/>
    <col min="2" max="2" width="7.7109375" style="2" customWidth="1"/>
    <col min="3" max="3" width="8.7109375" style="2" customWidth="1"/>
    <col min="4" max="4" width="41.8515625" style="2" customWidth="1"/>
    <col min="5" max="5" width="21.7109375" style="2" customWidth="1"/>
    <col min="6" max="6" width="12.8515625" style="2" customWidth="1"/>
    <col min="7" max="7" width="9.00390625" style="2" customWidth="1"/>
    <col min="8" max="8" width="12.7109375" style="1" customWidth="1"/>
    <col min="9" max="10" width="12.421875" style="1" customWidth="1"/>
    <col min="11" max="11" width="9.28125" style="3" customWidth="1"/>
    <col min="12" max="13" width="8.7109375" style="3" customWidth="1"/>
    <col min="14" max="14" width="11.57421875" style="3" customWidth="1"/>
    <col min="15" max="15" width="10.00390625" style="3" customWidth="1"/>
    <col min="16" max="16" width="11.57421875" style="3" customWidth="1"/>
    <col min="17" max="17" width="11.28125" style="86" customWidth="1"/>
    <col min="18" max="16384" width="11.421875" style="1" customWidth="1"/>
  </cols>
  <sheetData>
    <row r="1" spans="1:17" ht="43.5" customHeight="1">
      <c r="A1" s="19"/>
      <c r="B1" s="127" t="s">
        <v>30</v>
      </c>
      <c r="C1" s="127"/>
      <c r="D1" s="127"/>
      <c r="E1" s="127"/>
      <c r="F1" s="127"/>
      <c r="G1" s="127"/>
      <c r="H1" s="127"/>
      <c r="I1" s="127"/>
      <c r="J1" s="127"/>
      <c r="K1" s="127"/>
      <c r="L1" s="127"/>
      <c r="M1" s="127"/>
      <c r="N1" s="127"/>
      <c r="O1" s="127"/>
      <c r="P1" s="127"/>
      <c r="Q1" s="127"/>
    </row>
    <row r="2" spans="1:17" ht="15">
      <c r="A2" s="19"/>
      <c r="B2" s="20"/>
      <c r="C2" s="20"/>
      <c r="D2" s="21"/>
      <c r="E2" s="20"/>
      <c r="F2" s="20"/>
      <c r="G2" s="20"/>
      <c r="H2" s="20"/>
      <c r="I2" s="20"/>
      <c r="J2" s="20"/>
      <c r="K2" s="20"/>
      <c r="L2" s="20"/>
      <c r="M2" s="20"/>
      <c r="N2" s="20"/>
      <c r="O2" s="20"/>
      <c r="P2" s="20"/>
      <c r="Q2" s="77"/>
    </row>
    <row r="3" spans="1:17" ht="30" customHeight="1">
      <c r="A3" s="19"/>
      <c r="B3" s="20"/>
      <c r="C3" s="20"/>
      <c r="D3" s="22" t="s">
        <v>27</v>
      </c>
      <c r="E3" s="23"/>
      <c r="F3" s="129" t="s">
        <v>31</v>
      </c>
      <c r="G3" s="129"/>
      <c r="H3" s="129"/>
      <c r="I3" s="129"/>
      <c r="J3" s="74"/>
      <c r="K3" s="67"/>
      <c r="L3" s="67"/>
      <c r="M3" s="67"/>
      <c r="N3" s="19"/>
      <c r="O3" s="19"/>
      <c r="P3" s="19"/>
      <c r="Q3" s="77"/>
    </row>
    <row r="4" spans="1:17" ht="16.5" customHeight="1" thickBot="1">
      <c r="A4" s="19"/>
      <c r="B4" s="20"/>
      <c r="C4" s="20"/>
      <c r="D4" s="22" t="s">
        <v>28</v>
      </c>
      <c r="E4" s="20"/>
      <c r="F4" s="20"/>
      <c r="G4" s="67"/>
      <c r="H4" s="67"/>
      <c r="I4" s="67"/>
      <c r="J4" s="67"/>
      <c r="K4" s="67"/>
      <c r="L4" s="67"/>
      <c r="M4" s="67"/>
      <c r="N4" s="19"/>
      <c r="O4" s="19"/>
      <c r="P4" s="19"/>
      <c r="Q4" s="77"/>
    </row>
    <row r="5" spans="1:17" ht="18.75" customHeight="1" thickBot="1">
      <c r="A5" s="19"/>
      <c r="B5" s="20"/>
      <c r="C5" s="20"/>
      <c r="D5" s="27" t="s">
        <v>29</v>
      </c>
      <c r="E5" s="28"/>
      <c r="F5" s="20"/>
      <c r="G5" s="20"/>
      <c r="H5" s="20"/>
      <c r="I5" s="20"/>
      <c r="J5" s="20"/>
      <c r="K5" s="20"/>
      <c r="L5" s="20"/>
      <c r="M5" s="20"/>
      <c r="N5" s="20"/>
      <c r="O5" s="20"/>
      <c r="P5" s="20"/>
      <c r="Q5" s="77"/>
    </row>
    <row r="6" spans="1:17" s="5" customFormat="1" ht="18">
      <c r="A6" s="7" t="s">
        <v>2</v>
      </c>
      <c r="B6" s="29"/>
      <c r="C6" s="29"/>
      <c r="D6" s="29"/>
      <c r="E6" s="29"/>
      <c r="F6" s="8"/>
      <c r="G6" s="7" t="s">
        <v>22</v>
      </c>
      <c r="H6" s="8"/>
      <c r="I6" s="8"/>
      <c r="J6" s="8"/>
      <c r="K6" s="8"/>
      <c r="L6" s="8"/>
      <c r="M6" s="8"/>
      <c r="N6" s="8"/>
      <c r="O6" s="8"/>
      <c r="P6" s="8"/>
      <c r="Q6" s="78"/>
    </row>
    <row r="7" spans="1:17" s="5" customFormat="1" ht="12.75" customHeight="1">
      <c r="A7" s="30" t="s">
        <v>4</v>
      </c>
      <c r="B7" s="31"/>
      <c r="C7" s="128" t="s">
        <v>32</v>
      </c>
      <c r="D7" s="128"/>
      <c r="E7" s="31" t="s">
        <v>0</v>
      </c>
      <c r="F7" s="9"/>
      <c r="G7" s="30" t="s">
        <v>23</v>
      </c>
      <c r="H7" s="9"/>
      <c r="I7" s="9"/>
      <c r="J7" s="9"/>
      <c r="K7" s="9"/>
      <c r="L7" s="9"/>
      <c r="M7" s="9"/>
      <c r="N7" s="9"/>
      <c r="O7" s="9"/>
      <c r="P7" s="9"/>
      <c r="Q7" s="79"/>
    </row>
    <row r="8" spans="1:17" s="5" customFormat="1" ht="12.75" customHeight="1">
      <c r="A8" s="30" t="s">
        <v>18</v>
      </c>
      <c r="B8" s="31"/>
      <c r="C8" s="128"/>
      <c r="D8" s="128"/>
      <c r="E8" s="31"/>
      <c r="F8" s="9"/>
      <c r="G8" s="30" t="s">
        <v>3</v>
      </c>
      <c r="H8" s="9"/>
      <c r="I8" s="128" t="s">
        <v>32</v>
      </c>
      <c r="J8" s="128"/>
      <c r="K8" s="128"/>
      <c r="L8" s="128"/>
      <c r="M8" s="128"/>
      <c r="N8" s="128"/>
      <c r="O8" s="128"/>
      <c r="P8" s="9"/>
      <c r="Q8" s="79"/>
    </row>
    <row r="9" spans="1:17" s="5" customFormat="1" ht="12.75" customHeight="1">
      <c r="A9" s="30" t="s">
        <v>19</v>
      </c>
      <c r="B9" s="31"/>
      <c r="C9" s="31"/>
      <c r="D9" s="31"/>
      <c r="E9" s="31"/>
      <c r="F9" s="9"/>
      <c r="G9" s="30" t="s">
        <v>24</v>
      </c>
      <c r="H9" s="9"/>
      <c r="I9" s="128"/>
      <c r="J9" s="128"/>
      <c r="K9" s="128"/>
      <c r="L9" s="128"/>
      <c r="M9" s="128"/>
      <c r="N9" s="128"/>
      <c r="O9" s="128"/>
      <c r="P9" s="9"/>
      <c r="Q9" s="79"/>
    </row>
    <row r="10" spans="1:17" s="5" customFormat="1" ht="12.75" customHeight="1">
      <c r="A10" s="30" t="s">
        <v>20</v>
      </c>
      <c r="B10" s="31"/>
      <c r="C10" s="31"/>
      <c r="D10" s="31"/>
      <c r="E10" s="31" t="s">
        <v>1</v>
      </c>
      <c r="F10" s="9"/>
      <c r="G10" s="11" t="s">
        <v>25</v>
      </c>
      <c r="H10" s="9"/>
      <c r="I10" s="9"/>
      <c r="J10" s="9"/>
      <c r="K10" s="9"/>
      <c r="L10" s="9"/>
      <c r="M10" s="9"/>
      <c r="N10" s="9"/>
      <c r="O10" s="9"/>
      <c r="P10" s="9"/>
      <c r="Q10" s="79"/>
    </row>
    <row r="11" spans="1:17" s="5" customFormat="1" ht="17.25" customHeight="1" thickBot="1">
      <c r="A11" s="32" t="s">
        <v>21</v>
      </c>
      <c r="B11" s="33"/>
      <c r="C11" s="33"/>
      <c r="D11" s="33"/>
      <c r="E11" s="33"/>
      <c r="F11" s="10"/>
      <c r="G11" s="12" t="s">
        <v>26</v>
      </c>
      <c r="H11" s="10"/>
      <c r="I11" s="10"/>
      <c r="J11" s="10"/>
      <c r="K11" s="10"/>
      <c r="L11" s="10"/>
      <c r="M11" s="10"/>
      <c r="N11" s="10"/>
      <c r="O11" s="10"/>
      <c r="P11" s="10"/>
      <c r="Q11" s="80"/>
    </row>
    <row r="12" spans="1:17" s="6" customFormat="1" ht="78.75" customHeight="1">
      <c r="A12" s="45" t="s">
        <v>7</v>
      </c>
      <c r="B12" s="46" t="s">
        <v>8</v>
      </c>
      <c r="C12" s="46" t="s">
        <v>5</v>
      </c>
      <c r="D12" s="46" t="s">
        <v>9</v>
      </c>
      <c r="E12" s="47" t="s">
        <v>10</v>
      </c>
      <c r="F12" s="47" t="s">
        <v>11</v>
      </c>
      <c r="G12" s="46" t="s">
        <v>12</v>
      </c>
      <c r="H12" s="46" t="s">
        <v>13</v>
      </c>
      <c r="I12" s="46" t="s">
        <v>37</v>
      </c>
      <c r="J12" s="46" t="s">
        <v>38</v>
      </c>
      <c r="K12" s="48" t="s">
        <v>36</v>
      </c>
      <c r="L12" s="49" t="s">
        <v>33</v>
      </c>
      <c r="M12" s="66" t="s">
        <v>35</v>
      </c>
      <c r="N12" s="66" t="s">
        <v>39</v>
      </c>
      <c r="O12" s="66" t="s">
        <v>14</v>
      </c>
      <c r="P12" s="66" t="s">
        <v>15</v>
      </c>
      <c r="Q12" s="81" t="s">
        <v>16</v>
      </c>
    </row>
    <row r="13" spans="1:17" ht="31.5" customHeight="1" thickBot="1">
      <c r="A13" s="50"/>
      <c r="B13" s="51"/>
      <c r="C13" s="51"/>
      <c r="D13" s="57"/>
      <c r="E13" s="52"/>
      <c r="F13" s="52"/>
      <c r="G13" s="53"/>
      <c r="H13" s="54"/>
      <c r="I13" s="75"/>
      <c r="J13" s="75">
        <f>I13*H13</f>
        <v>0</v>
      </c>
      <c r="K13" s="55"/>
      <c r="L13" s="71"/>
      <c r="M13" s="56">
        <f>(K13*L13)+K13</f>
        <v>0</v>
      </c>
      <c r="N13" s="56">
        <f>K13*H13</f>
        <v>0</v>
      </c>
      <c r="O13" s="56">
        <f>L13*K13*H13</f>
        <v>0</v>
      </c>
      <c r="P13" s="56">
        <f>N13+O13</f>
        <v>0</v>
      </c>
      <c r="Q13" s="82"/>
    </row>
    <row r="14" spans="1:17" ht="32.25" customHeight="1" thickBot="1">
      <c r="A14" s="58"/>
      <c r="B14" s="58"/>
      <c r="C14" s="58"/>
      <c r="D14" s="59"/>
      <c r="E14" s="60"/>
      <c r="F14" s="59"/>
      <c r="G14" s="61"/>
      <c r="H14" s="73"/>
      <c r="I14" s="62"/>
      <c r="J14" s="62"/>
      <c r="K14" s="63"/>
      <c r="L14" s="63"/>
      <c r="M14" s="63"/>
      <c r="N14" s="64"/>
      <c r="O14" s="65"/>
      <c r="P14" s="72"/>
      <c r="Q14" s="83"/>
    </row>
    <row r="15" spans="1:17" ht="21" customHeight="1" thickBot="1">
      <c r="A15" s="13"/>
      <c r="B15" s="13"/>
      <c r="C15" s="13"/>
      <c r="D15" s="34"/>
      <c r="E15" s="35"/>
      <c r="F15" s="34"/>
      <c r="G15" s="36"/>
      <c r="H15" s="38"/>
      <c r="I15" s="37"/>
      <c r="J15" s="37"/>
      <c r="K15" s="4"/>
      <c r="L15" s="4"/>
      <c r="M15" s="4"/>
      <c r="N15" s="14"/>
      <c r="O15" s="14"/>
      <c r="P15" s="14"/>
      <c r="Q15" s="84"/>
    </row>
    <row r="16" spans="1:17" ht="49.5" customHeight="1" thickBot="1">
      <c r="A16" s="15" t="s">
        <v>17</v>
      </c>
      <c r="B16" s="16"/>
      <c r="C16" s="16"/>
      <c r="D16" s="39"/>
      <c r="E16" s="18"/>
      <c r="F16" s="39"/>
      <c r="G16" s="39"/>
      <c r="H16" s="40"/>
      <c r="I16" s="41"/>
      <c r="J16" s="41"/>
      <c r="K16" s="17"/>
      <c r="L16" s="17"/>
      <c r="M16" s="17"/>
      <c r="N16" s="18"/>
      <c r="O16" s="18"/>
      <c r="P16" s="18"/>
      <c r="Q16" s="85"/>
    </row>
    <row r="17" spans="1:17" ht="24.75" customHeight="1">
      <c r="A17" s="42" t="s">
        <v>6</v>
      </c>
      <c r="B17" s="43"/>
      <c r="C17" s="43"/>
      <c r="D17" s="43"/>
      <c r="E17" s="43"/>
      <c r="F17" s="43"/>
      <c r="G17" s="43"/>
      <c r="H17" s="43"/>
      <c r="I17" s="43"/>
      <c r="J17" s="43"/>
      <c r="K17" s="44"/>
      <c r="L17" s="44"/>
      <c r="M17" s="44"/>
      <c r="N17" s="44"/>
      <c r="O17" s="44"/>
      <c r="P17" s="44"/>
      <c r="Q17" s="77"/>
    </row>
    <row r="18" ht="24.75" customHeight="1"/>
    <row r="19" ht="24.75" customHeight="1" thickBot="1"/>
    <row r="20" spans="2:15" ht="135" customHeight="1" thickBot="1">
      <c r="B20" s="70" t="s">
        <v>34</v>
      </c>
      <c r="C20" s="68"/>
      <c r="D20" s="68"/>
      <c r="E20" s="68"/>
      <c r="F20" s="68"/>
      <c r="G20" s="68"/>
      <c r="H20" s="68"/>
      <c r="I20" s="68"/>
      <c r="J20" s="68"/>
      <c r="K20" s="68"/>
      <c r="L20" s="68"/>
      <c r="M20" s="68"/>
      <c r="N20" s="68"/>
      <c r="O20" s="69"/>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4">
    <mergeCell ref="B1:Q1"/>
    <mergeCell ref="C7:D8"/>
    <mergeCell ref="I8:O9"/>
    <mergeCell ref="F3:I3"/>
  </mergeCells>
  <conditionalFormatting sqref="N14:P16 M13:P13 J13">
    <cfRule type="cellIs" priority="1" dxfId="0" operator="equal" stopIfTrue="1">
      <formula>0</formula>
    </cfRule>
  </conditionalFormatting>
  <printOptions horizontalCentered="1"/>
  <pageMargins left="0" right="0" top="0" bottom="0.15748031496062992" header="0" footer="0"/>
  <pageSetup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18"/>
  <sheetViews>
    <sheetView tabSelected="1" zoomScale="85" zoomScaleNormal="85" zoomScaleSheetLayoutView="100" zoomScalePageLayoutView="0" workbookViewId="0" topLeftCell="A1">
      <selection activeCell="D13" sqref="D13"/>
    </sheetView>
  </sheetViews>
  <sheetFormatPr defaultColWidth="11.421875" defaultRowHeight="12.75"/>
  <cols>
    <col min="1" max="1" width="11.00390625" style="1" customWidth="1"/>
    <col min="2" max="2" width="6.140625" style="2" bestFit="1" customWidth="1"/>
    <col min="3" max="3" width="41.8515625" style="2" customWidth="1"/>
    <col min="4" max="4" width="21.7109375" style="2" customWidth="1"/>
    <col min="5" max="5" width="12.8515625" style="2" customWidth="1"/>
    <col min="6" max="6" width="11.28125" style="2" customWidth="1"/>
    <col min="7" max="7" width="14.00390625" style="1" customWidth="1"/>
    <col min="8" max="8" width="15.57421875" style="103" customWidth="1"/>
    <col min="9" max="9" width="15.00390625" style="103" customWidth="1"/>
    <col min="10" max="10" width="14.7109375" style="1" customWidth="1"/>
    <col min="11" max="11" width="16.57421875" style="106" customWidth="1"/>
    <col min="12" max="12" width="7.8515625" style="3" customWidth="1"/>
    <col min="13" max="13" width="17.421875" style="106" bestFit="1" customWidth="1"/>
    <col min="14" max="16384" width="11.421875" style="1" customWidth="1"/>
  </cols>
  <sheetData>
    <row r="1" spans="1:13" ht="43.5" customHeight="1">
      <c r="A1" s="19"/>
      <c r="B1" s="127" t="s">
        <v>68</v>
      </c>
      <c r="C1" s="127"/>
      <c r="D1" s="127"/>
      <c r="E1" s="127"/>
      <c r="F1" s="127"/>
      <c r="G1" s="127"/>
      <c r="H1" s="127"/>
      <c r="I1" s="127"/>
      <c r="J1" s="127"/>
      <c r="K1" s="127"/>
      <c r="L1" s="127"/>
      <c r="M1" s="127"/>
    </row>
    <row r="2" spans="1:13" ht="15">
      <c r="A2" s="19"/>
      <c r="B2" s="20"/>
      <c r="C2" s="21"/>
      <c r="D2" s="20"/>
      <c r="E2" s="20"/>
      <c r="F2" s="20"/>
      <c r="G2" s="20"/>
      <c r="H2" s="91"/>
      <c r="I2" s="91"/>
      <c r="J2" s="20"/>
      <c r="K2" s="91"/>
      <c r="L2" s="20"/>
      <c r="M2" s="91"/>
    </row>
    <row r="3" spans="1:13" ht="15.75">
      <c r="A3" s="19"/>
      <c r="B3" s="20"/>
      <c r="C3" s="87" t="s">
        <v>69</v>
      </c>
      <c r="D3" s="76"/>
      <c r="E3" s="24"/>
      <c r="F3" s="24"/>
      <c r="G3" s="24"/>
      <c r="H3" s="92"/>
      <c r="I3" s="93"/>
      <c r="J3" s="25"/>
      <c r="K3" s="92"/>
      <c r="L3" s="24"/>
      <c r="M3" s="92"/>
    </row>
    <row r="4" spans="1:13" ht="16.5" thickBot="1">
      <c r="A4" s="19"/>
      <c r="B4" s="20"/>
      <c r="C4" s="87"/>
      <c r="D4" s="76"/>
      <c r="E4" s="20"/>
      <c r="F4" s="19"/>
      <c r="G4" s="19"/>
      <c r="H4" s="94"/>
      <c r="I4" s="95"/>
      <c r="J4" s="26"/>
      <c r="K4" s="94"/>
      <c r="L4" s="19"/>
      <c r="M4" s="94"/>
    </row>
    <row r="5" spans="1:13" ht="27" customHeight="1" thickBot="1">
      <c r="A5" s="19"/>
      <c r="B5" s="20"/>
      <c r="C5" s="27" t="s">
        <v>41</v>
      </c>
      <c r="D5" s="28" t="s">
        <v>59</v>
      </c>
      <c r="E5" s="20"/>
      <c r="F5" s="20"/>
      <c r="G5" s="20"/>
      <c r="H5" s="91"/>
      <c r="I5" s="91"/>
      <c r="J5" s="20"/>
      <c r="K5" s="91"/>
      <c r="L5" s="20"/>
      <c r="M5" s="91"/>
    </row>
    <row r="6" spans="1:15" s="5" customFormat="1" ht="18">
      <c r="A6" s="7" t="s">
        <v>2</v>
      </c>
      <c r="B6" s="29"/>
      <c r="C6" s="29"/>
      <c r="D6" s="29"/>
      <c r="E6" s="8"/>
      <c r="F6" s="7" t="s">
        <v>46</v>
      </c>
      <c r="G6" s="8"/>
      <c r="H6" s="96"/>
      <c r="I6" s="96"/>
      <c r="J6" s="8"/>
      <c r="K6" s="96"/>
      <c r="L6" s="8"/>
      <c r="M6" s="96"/>
      <c r="N6" s="88"/>
      <c r="O6" s="9"/>
    </row>
    <row r="7" spans="1:15" s="5" customFormat="1" ht="12.75" customHeight="1">
      <c r="A7" s="30" t="s">
        <v>4</v>
      </c>
      <c r="B7" s="31"/>
      <c r="C7" s="31"/>
      <c r="D7" s="31" t="s">
        <v>0</v>
      </c>
      <c r="E7" s="9"/>
      <c r="F7" s="30" t="s">
        <v>47</v>
      </c>
      <c r="G7" s="9"/>
      <c r="H7" s="97"/>
      <c r="I7" s="97"/>
      <c r="J7" s="9"/>
      <c r="K7" s="97"/>
      <c r="L7" s="9"/>
      <c r="M7" s="97"/>
      <c r="N7" s="89"/>
      <c r="O7" s="9"/>
    </row>
    <row r="8" spans="1:15" s="5" customFormat="1" ht="12.75" customHeight="1">
      <c r="A8" s="30" t="s">
        <v>42</v>
      </c>
      <c r="B8" s="31"/>
      <c r="C8" s="31"/>
      <c r="D8" s="31"/>
      <c r="E8" s="9"/>
      <c r="F8" s="30" t="s">
        <v>3</v>
      </c>
      <c r="G8" s="9"/>
      <c r="H8" s="97"/>
      <c r="I8" s="97"/>
      <c r="J8" s="9"/>
      <c r="K8" s="97"/>
      <c r="L8" s="9"/>
      <c r="M8" s="97"/>
      <c r="N8" s="89"/>
      <c r="O8" s="9"/>
    </row>
    <row r="9" spans="1:15" s="5" customFormat="1" ht="12.75" customHeight="1">
      <c r="A9" s="30" t="s">
        <v>43</v>
      </c>
      <c r="B9" s="31"/>
      <c r="C9" s="31"/>
      <c r="D9" s="31"/>
      <c r="E9" s="9"/>
      <c r="F9" s="30" t="s">
        <v>48</v>
      </c>
      <c r="G9" s="9"/>
      <c r="H9" s="97"/>
      <c r="I9" s="97"/>
      <c r="J9" s="9"/>
      <c r="K9" s="97"/>
      <c r="L9" s="9"/>
      <c r="M9" s="97"/>
      <c r="N9" s="89"/>
      <c r="O9" s="9"/>
    </row>
    <row r="10" spans="1:15" s="5" customFormat="1" ht="12.75" customHeight="1" thickBot="1">
      <c r="A10" s="30" t="s">
        <v>44</v>
      </c>
      <c r="B10" s="31"/>
      <c r="C10" s="31"/>
      <c r="D10" s="31" t="s">
        <v>1</v>
      </c>
      <c r="E10" s="9"/>
      <c r="F10" s="11" t="s">
        <v>49</v>
      </c>
      <c r="G10" s="9"/>
      <c r="H10" s="97"/>
      <c r="I10" s="97"/>
      <c r="J10" s="9"/>
      <c r="K10" s="97"/>
      <c r="L10" s="9"/>
      <c r="M10" s="97"/>
      <c r="N10" s="89"/>
      <c r="O10" s="9"/>
    </row>
    <row r="11" spans="1:14" s="5" customFormat="1" ht="17.25" customHeight="1" thickBot="1">
      <c r="A11" s="32" t="s">
        <v>45</v>
      </c>
      <c r="B11" s="33"/>
      <c r="C11" s="33"/>
      <c r="D11" s="33"/>
      <c r="E11" s="10"/>
      <c r="F11" s="90" t="s">
        <v>50</v>
      </c>
      <c r="G11" s="10"/>
      <c r="H11" s="98"/>
      <c r="I11" s="98"/>
      <c r="J11" s="10"/>
      <c r="K11" s="131" t="s">
        <v>60</v>
      </c>
      <c r="L11" s="132"/>
      <c r="M11" s="132"/>
      <c r="N11" s="133"/>
    </row>
    <row r="12" spans="1:14" s="6" customFormat="1" ht="90">
      <c r="A12" s="45" t="s">
        <v>51</v>
      </c>
      <c r="B12" s="46" t="s">
        <v>52</v>
      </c>
      <c r="C12" s="46" t="s">
        <v>53</v>
      </c>
      <c r="D12" s="47" t="s">
        <v>54</v>
      </c>
      <c r="E12" s="47" t="s">
        <v>55</v>
      </c>
      <c r="F12" s="46" t="s">
        <v>56</v>
      </c>
      <c r="G12" s="46" t="s">
        <v>57</v>
      </c>
      <c r="H12" s="99" t="s">
        <v>66</v>
      </c>
      <c r="I12" s="99" t="s">
        <v>58</v>
      </c>
      <c r="J12" s="46" t="s">
        <v>64</v>
      </c>
      <c r="K12" s="107" t="s">
        <v>61</v>
      </c>
      <c r="L12" s="49" t="s">
        <v>40</v>
      </c>
      <c r="M12" s="107" t="s">
        <v>67</v>
      </c>
      <c r="N12" s="108" t="s">
        <v>63</v>
      </c>
    </row>
    <row r="13" spans="1:14" ht="50.25" customHeight="1">
      <c r="A13" s="134">
        <v>1</v>
      </c>
      <c r="B13" s="116">
        <v>1</v>
      </c>
      <c r="C13" s="119" t="s">
        <v>71</v>
      </c>
      <c r="D13" s="52"/>
      <c r="E13" s="52"/>
      <c r="F13" s="53" t="s">
        <v>65</v>
      </c>
      <c r="G13" s="54">
        <v>1</v>
      </c>
      <c r="H13" s="117">
        <v>65000</v>
      </c>
      <c r="I13" s="117">
        <v>78650</v>
      </c>
      <c r="J13" s="136" t="s">
        <v>72</v>
      </c>
      <c r="K13" s="118">
        <v>0</v>
      </c>
      <c r="L13" s="55">
        <v>21</v>
      </c>
      <c r="M13" s="118">
        <f>(K13*L13/100)+K13</f>
        <v>0</v>
      </c>
      <c r="N13" s="138"/>
    </row>
    <row r="14" spans="1:14" ht="45" customHeight="1" thickBot="1">
      <c r="A14" s="135"/>
      <c r="B14" s="115">
        <v>2</v>
      </c>
      <c r="C14" s="120" t="s">
        <v>70</v>
      </c>
      <c r="D14" s="109"/>
      <c r="E14" s="109"/>
      <c r="F14" s="110" t="s">
        <v>65</v>
      </c>
      <c r="G14" s="111">
        <v>1</v>
      </c>
      <c r="H14" s="112">
        <v>5000</v>
      </c>
      <c r="I14" s="112">
        <v>6050</v>
      </c>
      <c r="J14" s="137"/>
      <c r="K14" s="113">
        <v>0</v>
      </c>
      <c r="L14" s="114">
        <v>21</v>
      </c>
      <c r="M14" s="113">
        <f>(K14*L14/100)+K14</f>
        <v>0</v>
      </c>
      <c r="N14" s="139"/>
    </row>
    <row r="15" spans="1:15" ht="32.25" customHeight="1" thickBot="1">
      <c r="A15" s="58"/>
      <c r="B15" s="58"/>
      <c r="C15" s="59"/>
      <c r="D15" s="60"/>
      <c r="E15" s="59"/>
      <c r="F15" s="61"/>
      <c r="G15" s="73"/>
      <c r="H15" s="122">
        <f>SUM(H13:H14)</f>
        <v>70000</v>
      </c>
      <c r="I15" s="122">
        <f>SUM(I13:I14)</f>
        <v>84700</v>
      </c>
      <c r="J15" s="125"/>
      <c r="K15" s="122">
        <f>SUM(K13:K14)</f>
        <v>0</v>
      </c>
      <c r="L15" s="123">
        <f>SUM(L13:L13)</f>
        <v>21</v>
      </c>
      <c r="M15" s="124">
        <f>SUM(M13:M14)</f>
        <v>0</v>
      </c>
      <c r="N15" s="126"/>
      <c r="O15" s="121"/>
    </row>
    <row r="16" spans="1:13" ht="21" customHeight="1">
      <c r="A16" s="13"/>
      <c r="B16" s="13"/>
      <c r="C16" s="34"/>
      <c r="D16" s="35"/>
      <c r="E16" s="34"/>
      <c r="F16" s="36"/>
      <c r="G16" s="38"/>
      <c r="H16" s="100"/>
      <c r="I16" s="101"/>
      <c r="J16" s="37"/>
      <c r="K16" s="104"/>
      <c r="L16" s="4"/>
      <c r="M16" s="104"/>
    </row>
    <row r="17" spans="1:13" ht="24.75" customHeight="1">
      <c r="A17" s="42"/>
      <c r="B17" s="43"/>
      <c r="C17" s="43"/>
      <c r="D17" s="43"/>
      <c r="E17" s="43"/>
      <c r="F17" s="43"/>
      <c r="G17" s="43"/>
      <c r="H17" s="102"/>
      <c r="I17" s="102"/>
      <c r="J17" s="43"/>
      <c r="K17" s="105"/>
      <c r="L17" s="44"/>
      <c r="M17" s="105"/>
    </row>
    <row r="18" spans="1:11" ht="24.75" customHeight="1">
      <c r="A18" s="130" t="s">
        <v>62</v>
      </c>
      <c r="B18" s="130"/>
      <c r="C18" s="130"/>
      <c r="D18" s="130"/>
      <c r="E18" s="130"/>
      <c r="F18" s="130"/>
      <c r="G18" s="130"/>
      <c r="H18" s="130"/>
      <c r="I18" s="130"/>
      <c r="J18" s="130"/>
      <c r="K18" s="130"/>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password="E3C6" sheet="1"/>
  <mergeCells count="6">
    <mergeCell ref="B1:M1"/>
    <mergeCell ref="A18:K18"/>
    <mergeCell ref="K11:N11"/>
    <mergeCell ref="A13:A14"/>
    <mergeCell ref="J13:J14"/>
    <mergeCell ref="N13:N14"/>
  </mergeCells>
  <conditionalFormatting sqref="J13 L13:N13 L15:N15 L14:M14">
    <cfRule type="cellIs" priority="1" dxfId="0" operator="equal" stopIfTrue="1">
      <formula>0</formula>
    </cfRule>
  </conditionalFormatting>
  <printOptions horizontalCentered="1" verticalCentered="1"/>
  <pageMargins left="0" right="0" top="0" bottom="0.17" header="0" footer="0"/>
  <pageSetup fitToHeight="1" fitToWidth="1" horizontalDpi="300" verticalDpi="300" orientation="landscape" paperSize="9" scale="64" r:id="rId2"/>
  <headerFooter alignWithMargins="0">
    <oddFooter>&amp;L&amp;F&amp;R&amp;N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Informática</dc:creator>
  <cp:keywords/>
  <dc:description/>
  <cp:lastModifiedBy>MONSALVE, CRISTINA (FCRB)</cp:lastModifiedBy>
  <cp:lastPrinted>2011-02-24T12:11:42Z</cp:lastPrinted>
  <dcterms:created xsi:type="dcterms:W3CDTF">2005-12-15T16:43:39Z</dcterms:created>
  <dcterms:modified xsi:type="dcterms:W3CDTF">2017-10-17T13:13:15Z</dcterms:modified>
  <cp:category/>
  <cp:version/>
  <cp:contentType/>
  <cp:contentStatus/>
</cp:coreProperties>
</file>